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6" documentId="8_{ECD998DD-9AAB-4F88-AECF-F6BBAB5A9856}" xr6:coauthVersionLast="47" xr6:coauthVersionMax="47" xr10:uidLastSave="{195C2FC3-C272-482C-89D6-9E7A708AC82E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0" i="1"/>
  <c r="Z11" i="1"/>
  <c r="Z12" i="1"/>
  <c r="Z13" i="1"/>
  <c r="Z14" i="1"/>
  <c r="Z10" i="1"/>
  <c r="AG10" i="1" l="1"/>
  <c r="BA11" i="1" l="1"/>
  <c r="BA10" i="1"/>
  <c r="BA12" i="1"/>
  <c r="BA14" i="1"/>
  <c r="AS11" i="1"/>
  <c r="AS10" i="1"/>
  <c r="AS12" i="1"/>
  <c r="AS14" i="1"/>
  <c r="AG12" i="1"/>
  <c r="AG14" i="1"/>
  <c r="BD14" i="1"/>
  <c r="BD12" i="1"/>
  <c r="BD10" i="1"/>
  <c r="BD11" i="1"/>
  <c r="AG11" i="1"/>
  <c r="BD13" i="1"/>
  <c r="BA13" i="1"/>
  <c r="AS13" i="1"/>
  <c r="AG13" i="1"/>
  <c r="BC11" i="1" l="1"/>
  <c r="BN11" i="1" s="1"/>
  <c r="BC14" i="1"/>
  <c r="BN14" i="1" s="1"/>
  <c r="BC12" i="1"/>
  <c r="BN12" i="1" s="1"/>
  <c r="BC13" i="1"/>
  <c r="BN13" i="1" s="1"/>
  <c r="BC10" i="1"/>
  <c r="BN10" i="1" s="1"/>
  <c r="BN15" i="1" l="1"/>
</calcChain>
</file>

<file path=xl/sharedStrings.xml><?xml version="1.0" encoding="utf-8"?>
<sst xmlns="http://schemas.openxmlformats.org/spreadsheetml/2006/main" count="101" uniqueCount="87">
  <si>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</si>
  <si>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</si>
  <si>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</si>
  <si>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</si>
  <si>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</si>
  <si>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</si>
  <si>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</si>
  <si>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</si>
  <si>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</si>
  <si>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</si>
  <si>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</si>
  <si>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</si>
  <si>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</si>
  <si>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</si>
  <si>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</si>
  <si>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</si>
  <si>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</si>
  <si>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</si>
  <si>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</si>
  <si>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</si>
  <si>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</si>
  <si>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</si>
  <si>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</si>
  <si>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</si>
  <si>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</si>
  <si>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</si>
  <si>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</si>
  <si>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</si>
  <si>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</si>
  <si>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</si>
  <si>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</si>
  <si>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</si>
  <si>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</si>
  <si>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</si>
  <si>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</si>
  <si>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</si>
  <si>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</si>
  <si>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</si>
  <si>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</si>
  <si>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</si>
  <si>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</si>
  <si>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</si>
  <si>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</si>
  <si>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</si>
  <si>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</si>
  <si>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</si>
  <si>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</si>
  <si>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</si>
  <si>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</si>
  <si>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</si>
  <si>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</si>
  <si>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</si>
  <si>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</si>
  <si>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</si>
  <si>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</si>
  <si>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</si>
  <si>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</si>
  <si>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</si>
  <si>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</si>
  <si>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</si>
  <si>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RENDA.... FE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</si>
  <si>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</si>
  <si>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</si>
  <si>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</si>
  <si>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</si>
  <si>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</si>
  <si>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</si>
  <si>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</si>
  <si>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</si>
  <si>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</si>
  <si>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</si>
  <si>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</si>
  <si>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</si>
  <si>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</si>
  <si>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</si>
  <si>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</si>
  <si>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</si>
  <si>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</si>
  <si>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FOLHA DE PAGAMENTO - LAGO AZUL TRANSMISSÃO</t>
  </si>
  <si>
    <t>Luane Mendes de Sousa</t>
  </si>
  <si>
    <t>Advogada</t>
  </si>
  <si>
    <t>SALARIO MATERNIDADE</t>
  </si>
  <si>
    <t>I N S S FÉRIAS</t>
  </si>
  <si>
    <t>SALARIO ............</t>
  </si>
  <si>
    <t>INSS 13º</t>
  </si>
  <si>
    <t>IMPOSTO RENDA 13º</t>
  </si>
  <si>
    <t xml:space="preserve">13ª 2019 parcela única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</si>
</sst>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1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78</v>
      </c>
    </row>
    <row r="4" spans="1:66" ht="21" x14ac:dyDescent="0.35">
      <c r="B4" s="14" t="s">
        <v>86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81</v>
      </c>
      <c r="W9" s="7" t="s">
        <v>83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84</v>
      </c>
      <c r="BI9" s="7" t="s">
        <v>85</v>
      </c>
      <c r="BJ9" s="7" t="s">
        <v>60</v>
      </c>
      <c r="BK9" s="7" t="s">
        <v>82</v>
      </c>
      <c r="BL9" s="7" t="s">
        <v>61</v>
      </c>
      <c r="BM9" s="7" t="s">
        <v>62</v>
      </c>
      <c r="BN9" s="6" t="s">
        <v>63</v>
      </c>
    </row>
    <row r="10" spans="1:66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>SUM(H10:Y10)</f>
        <v>0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/>
      <c r="X10" s="11">
        <v>0</v>
      </c>
      <c r="Y10" s="11">
        <v>0</v>
      </c>
      <c r="Z10" s="16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6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6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6">
        <f>SUM(BB10)</f>
        <v>3342.32</v>
      </c>
      <c r="BB10" s="11">
        <v>3342.32</v>
      </c>
      <c r="BC10" s="16">
        <f>BA10+AS10+AG10+Z10+G10</f>
        <v>3342.32</v>
      </c>
      <c r="BD10" s="16">
        <f t="shared" ref="BD10:BD14" si="0">SUM(BE10:BM10)</f>
        <v>459.04999999999995</v>
      </c>
      <c r="BE10" s="11">
        <v>0</v>
      </c>
      <c r="BF10" s="11">
        <v>0</v>
      </c>
      <c r="BG10" s="11">
        <v>0</v>
      </c>
      <c r="BH10" s="11">
        <v>367.65</v>
      </c>
      <c r="BI10" s="11">
        <v>91.4</v>
      </c>
      <c r="BJ10" s="11">
        <v>0</v>
      </c>
      <c r="BK10" s="11">
        <v>0</v>
      </c>
      <c r="BL10" s="11">
        <v>0</v>
      </c>
      <c r="BM10" s="11">
        <v>0</v>
      </c>
      <c r="BN10" s="16">
        <f t="shared" ref="BN10:BN14" si="1">BC10-BD10</f>
        <v>2883.2700000000004</v>
      </c>
    </row>
    <row r="11" spans="1:66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ref="G11:G14" si="2">SUM(H11:Y11)</f>
        <v>0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6"/>
      <c r="X11" s="11">
        <v>0</v>
      </c>
      <c r="Y11" s="11">
        <v>0</v>
      </c>
      <c r="Z11" s="16">
        <f t="shared" ref="Z11:Z14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6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6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6">
        <f>SUM(BB11)</f>
        <v>7272.62</v>
      </c>
      <c r="BB11" s="11">
        <v>7272.62</v>
      </c>
      <c r="BC11" s="16">
        <f t="shared" ref="BC11:BC14" si="4">BA11+AS11+AG11+Z11+G11</f>
        <v>7272.62</v>
      </c>
      <c r="BD11" s="16">
        <f t="shared" si="0"/>
        <v>1596.3000000000002</v>
      </c>
      <c r="BE11" s="11">
        <v>0</v>
      </c>
      <c r="BF11" s="11">
        <v>0</v>
      </c>
      <c r="BG11" s="11">
        <v>0</v>
      </c>
      <c r="BH11" s="11">
        <v>642.33000000000004</v>
      </c>
      <c r="BI11" s="11">
        <v>953.97</v>
      </c>
      <c r="BJ11" s="11">
        <v>0</v>
      </c>
      <c r="BK11" s="11">
        <v>0</v>
      </c>
      <c r="BL11" s="11">
        <v>0</v>
      </c>
      <c r="BM11" s="11">
        <v>0</v>
      </c>
      <c r="BN11" s="16">
        <f t="shared" si="1"/>
        <v>5676.32</v>
      </c>
    </row>
    <row r="12" spans="1:66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2"/>
        <v>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6"/>
      <c r="X12" s="11">
        <v>0</v>
      </c>
      <c r="Y12" s="11">
        <v>0</v>
      </c>
      <c r="Z12" s="16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6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6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6">
        <f>SUM(BB12)</f>
        <v>3342.32</v>
      </c>
      <c r="BB12" s="11">
        <v>3342.32</v>
      </c>
      <c r="BC12" s="16">
        <f t="shared" si="4"/>
        <v>3342.32</v>
      </c>
      <c r="BD12" s="16">
        <f t="shared" si="0"/>
        <v>459.04999999999995</v>
      </c>
      <c r="BE12" s="11">
        <v>0</v>
      </c>
      <c r="BF12" s="11">
        <v>0</v>
      </c>
      <c r="BG12" s="11">
        <v>0</v>
      </c>
      <c r="BH12" s="11">
        <v>367.65</v>
      </c>
      <c r="BI12" s="11">
        <v>91.4</v>
      </c>
      <c r="BJ12" s="11">
        <v>0</v>
      </c>
      <c r="BK12" s="11">
        <v>0</v>
      </c>
      <c r="BL12" s="11">
        <v>0</v>
      </c>
      <c r="BM12" s="11">
        <v>0</v>
      </c>
      <c r="BN12" s="16">
        <f t="shared" si="1"/>
        <v>2883.2700000000004</v>
      </c>
    </row>
    <row r="13" spans="1:66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2"/>
        <v>0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6"/>
      <c r="X13" s="11">
        <v>0</v>
      </c>
      <c r="Y13" s="11">
        <v>0</v>
      </c>
      <c r="Z13" s="16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6">
        <f t="shared" ref="AG13:AG14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6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6">
        <f>SUM(BB13)</f>
        <v>13288.82</v>
      </c>
      <c r="BB13" s="11">
        <v>13288.82</v>
      </c>
      <c r="BC13" s="16">
        <f t="shared" si="4"/>
        <v>13288.82</v>
      </c>
      <c r="BD13" s="16">
        <f t="shared" si="0"/>
        <v>3250.75</v>
      </c>
      <c r="BE13" s="11">
        <v>0</v>
      </c>
      <c r="BF13" s="11">
        <v>0</v>
      </c>
      <c r="BG13" s="11">
        <v>0</v>
      </c>
      <c r="BH13" s="11">
        <v>642.33000000000004</v>
      </c>
      <c r="BI13" s="11">
        <v>2608.42</v>
      </c>
      <c r="BJ13" s="11">
        <v>0</v>
      </c>
      <c r="BK13" s="11">
        <v>0</v>
      </c>
      <c r="BL13" s="11">
        <v>0</v>
      </c>
      <c r="BM13" s="11">
        <v>0</v>
      </c>
      <c r="BN13" s="16">
        <f t="shared" si="1"/>
        <v>10038.07</v>
      </c>
    </row>
    <row r="14" spans="1:66" x14ac:dyDescent="0.25">
      <c r="A14" s="9" t="s">
        <v>79</v>
      </c>
      <c r="B14" s="9" t="s">
        <v>65</v>
      </c>
      <c r="C14" s="9" t="s">
        <v>80</v>
      </c>
      <c r="D14" s="10" t="s">
        <v>67</v>
      </c>
      <c r="E14" s="9" t="s">
        <v>68</v>
      </c>
      <c r="F14" s="9" t="s">
        <v>77</v>
      </c>
      <c r="G14" s="16">
        <f t="shared" si="2"/>
        <v>0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6"/>
      <c r="X14" s="11">
        <v>0</v>
      </c>
      <c r="Y14" s="11">
        <v>0</v>
      </c>
      <c r="Z14" s="16">
        <f t="shared" si="3"/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6">
        <f t="shared" si="5"/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6">
        <f t="shared" ref="AS14" si="6"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6">
        <f t="shared" ref="BA14" si="7">SUM(BB14)</f>
        <v>2761.84</v>
      </c>
      <c r="BB14" s="11">
        <v>2761.84</v>
      </c>
      <c r="BC14" s="16">
        <f t="shared" si="4"/>
        <v>2761.84</v>
      </c>
      <c r="BD14" s="16">
        <f t="shared" si="0"/>
        <v>294.26</v>
      </c>
      <c r="BE14" s="11">
        <v>0</v>
      </c>
      <c r="BF14" s="11">
        <v>0</v>
      </c>
      <c r="BG14" s="11">
        <v>0</v>
      </c>
      <c r="BH14" s="11">
        <v>248.56</v>
      </c>
      <c r="BI14" s="11">
        <v>45.7</v>
      </c>
      <c r="BJ14" s="11">
        <v>0</v>
      </c>
      <c r="BK14" s="11">
        <v>0</v>
      </c>
      <c r="BL14" s="11">
        <v>0</v>
      </c>
      <c r="BM14" s="11">
        <v>0</v>
      </c>
      <c r="BN14" s="16">
        <f t="shared" si="1"/>
        <v>2467.58</v>
      </c>
    </row>
    <row r="15" spans="1:66" x14ac:dyDescent="0.25"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N15" s="12">
        <f>SUM(BN10:BN14)</f>
        <v>23948.510000000002</v>
      </c>
    </row>
    <row r="16" spans="1:66" x14ac:dyDescent="0.25">
      <c r="BC16" s="12"/>
      <c r="BN16" s="15"/>
    </row>
    <row r="17" spans="65:66" x14ac:dyDescent="0.25">
      <c r="BM17" s="12"/>
      <c r="BN17" s="13"/>
    </row>
    <row r="18" spans="65:66" x14ac:dyDescent="0.25">
      <c r="BN18" s="12"/>
    </row>
    <row r="19" spans="65:66" x14ac:dyDescent="0.25">
      <c r="BN1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2022-06-21T18:06:07Z</cp:lastPrinted>
  <dcterms:created xsi:type="dcterms:W3CDTF">2022-06-10T13:08:25Z</dcterms:created>
  <dcterms:modified xsi:type="dcterms:W3CDTF">2022-06-21T18:06:10Z</dcterms:modified>
</cp:coreProperties>
</file>