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40" documentId="8_{EB65DE32-FC1B-4670-84DF-E6E7ACC0DD07}" xr6:coauthVersionLast="47" xr6:coauthVersionMax="47" xr10:uidLastSave="{4088CAD3-4C76-490B-939A-C1C660F50D4F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5" i="1" l="1"/>
  <c r="AZ15" i="1"/>
  <c r="AR15" i="1"/>
  <c r="AF15" i="1"/>
  <c r="Y15" i="1"/>
  <c r="G15" i="1"/>
  <c r="BC22" i="1"/>
  <c r="AZ22" i="1"/>
  <c r="AR22" i="1"/>
  <c r="AF22" i="1"/>
  <c r="Y22" i="1"/>
  <c r="G22" i="1"/>
  <c r="BB15" i="1" l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4" i="1"/>
  <c r="G23" i="1"/>
  <c r="G10" i="1"/>
  <c r="Y11" i="1"/>
  <c r="Y12" i="1"/>
  <c r="Y13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7" i="1"/>
  <c r="AZ18" i="1"/>
  <c r="AZ21" i="1"/>
  <c r="AZ24" i="1"/>
  <c r="AZ23" i="1"/>
  <c r="AR11" i="1"/>
  <c r="AR10" i="1"/>
  <c r="AR12" i="1"/>
  <c r="AR17" i="1"/>
  <c r="AR18" i="1"/>
  <c r="AR21" i="1"/>
  <c r="AR24" i="1"/>
  <c r="AF12" i="1"/>
  <c r="AF17" i="1"/>
  <c r="AF18" i="1"/>
  <c r="AF21" i="1"/>
  <c r="AF24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<sst xmlns="http://schemas.openxmlformats.org/spreadsheetml/2006/main" count="159" uniqueCount="106">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</sst>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5" sqref="B15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44531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105</v>
      </c>
      <c r="T9" s="7" t="s">
        <v>21</v>
      </c>
      <c r="U9" s="7" t="s">
        <v>92</v>
      </c>
      <c r="V9" s="7" t="s">
        <v>94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93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3730.42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3730.42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3730.42</v>
      </c>
      <c r="BC10" s="16">
        <f t="shared" ref="BC10:BC24" si="2">SUM(BD10:BL10)</f>
        <v>522.26</v>
      </c>
      <c r="BD10" s="11">
        <v>0</v>
      </c>
      <c r="BE10" s="11">
        <v>0</v>
      </c>
      <c r="BF10" s="11">
        <v>0</v>
      </c>
      <c r="BG10" s="11">
        <v>373.53</v>
      </c>
      <c r="BH10" s="11">
        <v>148.72999999999999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3208.16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8117.11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6">
        <v>8117.11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8117.11</v>
      </c>
      <c r="BC11" s="16">
        <f t="shared" si="2"/>
        <v>1855.89</v>
      </c>
      <c r="BD11" s="11">
        <v>0</v>
      </c>
      <c r="BE11" s="11">
        <v>0</v>
      </c>
      <c r="BF11" s="11">
        <v>0</v>
      </c>
      <c r="BG11" s="11">
        <v>751.97</v>
      </c>
      <c r="BH11" s="11">
        <v>1103.92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6261.2199999999993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5000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5000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1111.1100000000001</v>
      </c>
      <c r="AG12" s="11">
        <v>0</v>
      </c>
      <c r="AH12" s="11">
        <v>277.77999999999997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833.33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6111.1100000000006</v>
      </c>
      <c r="BC12" s="16">
        <f t="shared" si="2"/>
        <v>1175.6299999999999</v>
      </c>
      <c r="BD12" s="11">
        <v>0</v>
      </c>
      <c r="BE12" s="11">
        <v>0</v>
      </c>
      <c r="BF12" s="11">
        <v>0</v>
      </c>
      <c r="BG12" s="11">
        <v>551.27</v>
      </c>
      <c r="BH12" s="11">
        <v>364.83</v>
      </c>
      <c r="BI12" s="11">
        <v>176.04</v>
      </c>
      <c r="BJ12" s="11">
        <v>83.49</v>
      </c>
      <c r="BK12" s="11">
        <v>0</v>
      </c>
      <c r="BL12" s="11">
        <v>0</v>
      </c>
      <c r="BM12" s="16">
        <f t="shared" si="3"/>
        <v>4935.4800000000005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14831.89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14831.89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14831.89</v>
      </c>
      <c r="BC13" s="16">
        <f t="shared" si="2"/>
        <v>3754.59</v>
      </c>
      <c r="BD13" s="11">
        <v>0</v>
      </c>
      <c r="BE13" s="11">
        <v>0</v>
      </c>
      <c r="BF13" s="11">
        <v>0</v>
      </c>
      <c r="BG13" s="11">
        <v>751.97</v>
      </c>
      <c r="BH13" s="11">
        <v>3002.62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11077.3</v>
      </c>
    </row>
    <row r="14" spans="1:65" x14ac:dyDescent="0.25">
      <c r="A14" s="9" t="s">
        <v>99</v>
      </c>
      <c r="B14" s="9" t="s">
        <v>65</v>
      </c>
      <c r="C14" s="9" t="s">
        <v>71</v>
      </c>
      <c r="D14" s="10" t="s">
        <v>67</v>
      </c>
      <c r="E14" s="9" t="s">
        <v>68</v>
      </c>
      <c r="F14" s="9" t="s">
        <v>72</v>
      </c>
      <c r="G14" s="16">
        <f t="shared" si="0"/>
        <v>1605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1605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4280</v>
      </c>
      <c r="AG14" s="11">
        <v>0</v>
      </c>
      <c r="AH14" s="11">
        <v>1070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3210</v>
      </c>
      <c r="AQ14" s="11">
        <v>0</v>
      </c>
      <c r="AR14" s="16">
        <f t="shared" ref="AR14" si="8">SUM(AS14:AY14)</f>
        <v>2140</v>
      </c>
      <c r="AS14" s="11">
        <v>0</v>
      </c>
      <c r="AT14" s="11">
        <v>535</v>
      </c>
      <c r="AU14" s="11">
        <v>0</v>
      </c>
      <c r="AV14" s="11">
        <v>0</v>
      </c>
      <c r="AW14" s="11">
        <v>0</v>
      </c>
      <c r="AX14" s="11">
        <v>0</v>
      </c>
      <c r="AY14" s="11">
        <v>1605</v>
      </c>
      <c r="AZ14" s="16">
        <f t="shared" ref="AZ14" si="9">SUM(BA14)</f>
        <v>0</v>
      </c>
      <c r="BA14" s="11">
        <v>0</v>
      </c>
      <c r="BB14" s="16">
        <f t="shared" si="1"/>
        <v>8025</v>
      </c>
      <c r="BC14" s="16">
        <f t="shared" ref="BC14:BC15" si="10">SUM(BD14:BL14)</f>
        <v>900.68000000000006</v>
      </c>
      <c r="BD14" s="11">
        <v>0</v>
      </c>
      <c r="BE14" s="11">
        <v>0</v>
      </c>
      <c r="BF14" s="11">
        <v>0</v>
      </c>
      <c r="BG14" s="11">
        <v>224.7</v>
      </c>
      <c r="BH14" s="11">
        <v>0</v>
      </c>
      <c r="BI14" s="11">
        <v>225.51</v>
      </c>
      <c r="BJ14" s="11">
        <v>450.47</v>
      </c>
      <c r="BK14" s="11">
        <v>0</v>
      </c>
      <c r="BL14" s="11">
        <v>0</v>
      </c>
      <c r="BM14" s="16">
        <f t="shared" ref="BM14:BM15" si="11">BB14-BC14</f>
        <v>7124.32</v>
      </c>
    </row>
    <row r="15" spans="1:65" x14ac:dyDescent="0.25">
      <c r="A15" s="9" t="s">
        <v>100</v>
      </c>
      <c r="B15" s="9" t="s">
        <v>65</v>
      </c>
      <c r="C15" s="9" t="s">
        <v>66</v>
      </c>
      <c r="D15" s="10" t="s">
        <v>67</v>
      </c>
      <c r="E15" s="9" t="s">
        <v>68</v>
      </c>
      <c r="F15" s="9" t="s">
        <v>74</v>
      </c>
      <c r="G15" s="16">
        <f t="shared" ref="G15" si="12">SUM(H15:X15)</f>
        <v>5000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5000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5000</v>
      </c>
      <c r="BC15" s="16">
        <f t="shared" si="10"/>
        <v>916.09999999999991</v>
      </c>
      <c r="BD15" s="11">
        <v>0</v>
      </c>
      <c r="BE15" s="11">
        <v>0</v>
      </c>
      <c r="BF15" s="11">
        <v>0</v>
      </c>
      <c r="BG15" s="11">
        <v>551.27</v>
      </c>
      <c r="BH15" s="11">
        <v>364.83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4083.9</v>
      </c>
    </row>
    <row r="16" spans="1:65" x14ac:dyDescent="0.25">
      <c r="A16" s="9" t="s">
        <v>79</v>
      </c>
      <c r="B16" s="9" t="s">
        <v>89</v>
      </c>
      <c r="C16" s="9" t="s">
        <v>89</v>
      </c>
      <c r="D16" s="10" t="s">
        <v>67</v>
      </c>
      <c r="E16" s="9" t="s">
        <v>68</v>
      </c>
      <c r="F16" s="9" t="s">
        <v>90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95</v>
      </c>
      <c r="C17" s="9" t="s">
        <v>96</v>
      </c>
      <c r="D17" s="10" t="s">
        <v>67</v>
      </c>
      <c r="E17" s="9" t="s">
        <v>68</v>
      </c>
      <c r="F17" s="9" t="s">
        <v>91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4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4" si="18">SUM(BA17)</f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98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101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232.43</v>
      </c>
    </row>
    <row r="21" spans="1:65" x14ac:dyDescent="0.25">
      <c r="A21" s="9" t="s">
        <v>102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103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3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232.43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97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104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17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18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2022-06-22T13:39:00Z</cp:lastPrinted>
  <dcterms:created xsi:type="dcterms:W3CDTF">2022-06-10T13:08:25Z</dcterms:created>
  <dcterms:modified xsi:type="dcterms:W3CDTF">2022-06-22T17:34:12Z</dcterms:modified>
</cp:coreProperties>
</file>