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0" documentId="8_{B0FF00B2-B76F-4633-A8AE-AE3BEBCF8A47}" xr6:coauthVersionLast="47" xr6:coauthVersionMax="47" xr10:uidLastSave="{EFB02A21-AAE7-4E79-AD4A-C0A29F5E261E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Z22" i="1"/>
  <c r="AG22" i="1"/>
  <c r="AS22" i="1"/>
  <c r="BA22" i="1"/>
  <c r="BC22" i="1" s="1"/>
  <c r="BN22" i="1" s="1"/>
  <c r="BD22" i="1"/>
  <c r="G11" i="1" l="1"/>
  <c r="G12" i="1"/>
  <c r="G13" i="1"/>
  <c r="G14" i="1"/>
  <c r="G15" i="1"/>
  <c r="G16" i="1"/>
  <c r="G17" i="1"/>
  <c r="G18" i="1"/>
  <c r="G21" i="1"/>
  <c r="G19" i="1"/>
  <c r="G20" i="1"/>
  <c r="G23" i="1"/>
  <c r="G24" i="1"/>
  <c r="G10" i="1"/>
  <c r="Z11" i="1"/>
  <c r="Z12" i="1"/>
  <c r="Z13" i="1"/>
  <c r="Z14" i="1"/>
  <c r="Z15" i="1"/>
  <c r="Z16" i="1"/>
  <c r="Z17" i="1"/>
  <c r="Z18" i="1"/>
  <c r="Z21" i="1"/>
  <c r="Z19" i="1"/>
  <c r="Z20" i="1"/>
  <c r="Z23" i="1"/>
  <c r="Z24" i="1"/>
  <c r="Z10" i="1"/>
  <c r="AS24" i="1" l="1"/>
  <c r="AG10" i="1"/>
  <c r="AG19" i="1" l="1"/>
  <c r="AS19" i="1"/>
  <c r="BA19" i="1"/>
  <c r="BD19" i="1"/>
  <c r="AG20" i="1"/>
  <c r="AS20" i="1"/>
  <c r="BA20" i="1"/>
  <c r="BD20" i="1"/>
  <c r="BD15" i="1"/>
  <c r="BA15" i="1"/>
  <c r="AS15" i="1"/>
  <c r="AG15" i="1"/>
  <c r="BD16" i="1"/>
  <c r="BD17" i="1"/>
  <c r="BD18" i="1"/>
  <c r="BD21" i="1"/>
  <c r="BD23" i="1"/>
  <c r="BD24" i="1"/>
  <c r="BA11" i="1"/>
  <c r="BA10" i="1"/>
  <c r="BA12" i="1"/>
  <c r="BA14" i="1"/>
  <c r="BA16" i="1"/>
  <c r="BA17" i="1"/>
  <c r="BA18" i="1"/>
  <c r="BA21" i="1"/>
  <c r="BA23" i="1"/>
  <c r="BA24" i="1"/>
  <c r="AS11" i="1"/>
  <c r="AS10" i="1"/>
  <c r="AS12" i="1"/>
  <c r="AS14" i="1"/>
  <c r="AS16" i="1"/>
  <c r="AS17" i="1"/>
  <c r="AS18" i="1"/>
  <c r="AS21" i="1"/>
  <c r="AS23" i="1"/>
  <c r="AG12" i="1"/>
  <c r="AG14" i="1"/>
  <c r="AG16" i="1"/>
  <c r="AG17" i="1"/>
  <c r="AG18" i="1"/>
  <c r="AG21" i="1"/>
  <c r="AG23" i="1"/>
  <c r="AG24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19" i="1"/>
  <c r="BN19" i="1" s="1"/>
  <c r="BC13" i="1"/>
  <c r="BN13" i="1" s="1"/>
  <c r="BC20" i="1"/>
  <c r="BN20" i="1" s="1"/>
  <c r="BC21" i="1"/>
  <c r="BN21" i="1" s="1"/>
  <c r="BC24" i="1"/>
  <c r="BN24" i="1" s="1"/>
  <c r="BC16" i="1"/>
  <c r="BN16" i="1" s="1"/>
  <c r="BC23" i="1"/>
  <c r="BN23" i="1" s="1"/>
  <c r="BC15" i="1"/>
  <c r="BN15" i="1" s="1"/>
  <c r="BC18" i="1"/>
  <c r="BN18" i="1" s="1"/>
  <c r="BC10" i="1"/>
  <c r="BN10" i="1" s="1"/>
  <c r="BC17" i="1"/>
  <c r="BN17" i="1" s="1"/>
  <c r="BN25" i="1" l="1"/>
</calcChain>
</file>

<file path=xl/sharedStrings.xml><?xml version="1.0" encoding="utf-8"?>
<sst xmlns="http://schemas.openxmlformats.org/spreadsheetml/2006/main" count="160" uniqueCount="107">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</sst>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C24" sqref="BC24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90</v>
      </c>
    </row>
    <row r="4" spans="1:66" ht="21" x14ac:dyDescent="0.35">
      <c r="B4" s="14">
        <v>43770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99</v>
      </c>
      <c r="W9" s="7" t="s">
        <v>101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100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3342.32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3342.32</v>
      </c>
      <c r="BD10" s="16">
        <f t="shared" ref="BD10:BD24" si="0">SUM(BE10:BM10)</f>
        <v>459.04999999999995</v>
      </c>
      <c r="BE10" s="11">
        <v>0</v>
      </c>
      <c r="BF10" s="11">
        <v>0</v>
      </c>
      <c r="BG10" s="11">
        <v>0</v>
      </c>
      <c r="BH10" s="11">
        <v>367.65</v>
      </c>
      <c r="BI10" s="11">
        <v>91.4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2" si="1">BC10-BD10</f>
        <v>2883.2700000000004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4" si="2">SUM(H11:Y11)</f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7272.62</v>
      </c>
      <c r="X11" s="11">
        <v>0</v>
      </c>
      <c r="Y11" s="11">
        <v>0</v>
      </c>
      <c r="Z11" s="16">
        <f t="shared" ref="Z11:Z24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7272.62</v>
      </c>
      <c r="BD11" s="16">
        <f t="shared" si="0"/>
        <v>1596.3000000000002</v>
      </c>
      <c r="BE11" s="11">
        <v>0</v>
      </c>
      <c r="BF11" s="11">
        <v>0</v>
      </c>
      <c r="BG11" s="11">
        <v>0</v>
      </c>
      <c r="BH11" s="11">
        <v>642.33000000000004</v>
      </c>
      <c r="BI11" s="11">
        <v>953.97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5676.32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2785.27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2785.27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742.73</v>
      </c>
      <c r="AH12" s="11">
        <v>0</v>
      </c>
      <c r="AI12" s="11">
        <v>185.68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557.04999999999995</v>
      </c>
      <c r="AR12" s="11">
        <v>0</v>
      </c>
      <c r="AS12" s="16">
        <f>SUM(AT12:AZ12)</f>
        <v>1485.4699999999998</v>
      </c>
      <c r="AT12" s="11">
        <v>0</v>
      </c>
      <c r="AU12" s="11">
        <v>371.37</v>
      </c>
      <c r="AV12" s="11">
        <v>0</v>
      </c>
      <c r="AW12" s="11">
        <v>0</v>
      </c>
      <c r="AX12" s="11">
        <v>0</v>
      </c>
      <c r="AY12" s="11">
        <v>0</v>
      </c>
      <c r="AZ12" s="11">
        <v>1114.0999999999999</v>
      </c>
      <c r="BA12" s="16">
        <f>SUM(BB12)</f>
        <v>0</v>
      </c>
      <c r="BB12" s="11">
        <v>0</v>
      </c>
      <c r="BC12" s="16">
        <f t="shared" si="4"/>
        <v>5013.4699999999993</v>
      </c>
      <c r="BD12" s="16">
        <f t="shared" si="0"/>
        <v>429.53</v>
      </c>
      <c r="BE12" s="11">
        <v>0</v>
      </c>
      <c r="BF12" s="11">
        <v>0</v>
      </c>
      <c r="BG12" s="11">
        <v>0</v>
      </c>
      <c r="BH12" s="11">
        <v>328.67</v>
      </c>
      <c r="BI12" s="11">
        <v>41.45</v>
      </c>
      <c r="BJ12" s="11">
        <v>0</v>
      </c>
      <c r="BK12" s="11">
        <v>59.41</v>
      </c>
      <c r="BL12" s="11">
        <v>0</v>
      </c>
      <c r="BM12" s="11">
        <v>0</v>
      </c>
      <c r="BN12" s="16">
        <f t="shared" si="1"/>
        <v>4583.9399999999996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13288.82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4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97</v>
      </c>
      <c r="B14" s="9" t="s">
        <v>67</v>
      </c>
      <c r="C14" s="9" t="s">
        <v>98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3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4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94</v>
      </c>
      <c r="C15" s="9" t="s">
        <v>94</v>
      </c>
      <c r="D15" s="10" t="s">
        <v>69</v>
      </c>
      <c r="E15" s="9" t="s">
        <v>70</v>
      </c>
      <c r="F15" s="9" t="s">
        <v>95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80</v>
      </c>
      <c r="B16" s="9" t="s">
        <v>102</v>
      </c>
      <c r="C16" s="9" t="s">
        <v>103</v>
      </c>
      <c r="D16" s="10" t="s">
        <v>69</v>
      </c>
      <c r="E16" s="9" t="s">
        <v>70</v>
      </c>
      <c r="F16" s="9" t="s">
        <v>96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4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80</v>
      </c>
      <c r="B17" s="9" t="s">
        <v>86</v>
      </c>
      <c r="C17" s="9" t="s">
        <v>86</v>
      </c>
      <c r="D17" s="10" t="s">
        <v>69</v>
      </c>
      <c r="E17" s="9" t="s">
        <v>84</v>
      </c>
      <c r="F17" s="9" t="s">
        <v>85</v>
      </c>
      <c r="G17" s="16">
        <f t="shared" si="2"/>
        <v>148.55000000000001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148.55000000000001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148.55000000000001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148.55000000000001</v>
      </c>
    </row>
    <row r="18" spans="1:66" x14ac:dyDescent="0.25">
      <c r="A18" s="9" t="s">
        <v>82</v>
      </c>
      <c r="B18" s="9" t="s">
        <v>83</v>
      </c>
      <c r="C18" s="9" t="s">
        <v>83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91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>SUM(H19:Y19)</f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>SUM(AA19:AF19)</f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>SUM(AH19:AR19)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>SUM(AT19:AZ19)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>SUM(BB19)</f>
        <v>0</v>
      </c>
      <c r="BB19" s="11">
        <v>0</v>
      </c>
      <c r="BC19" s="16">
        <f>BA19+AS19+AG19+Z19+G19</f>
        <v>148.55000000000001</v>
      </c>
      <c r="BD19" s="16">
        <f>SUM(BE19:BM19)</f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>BC19-BD19</f>
        <v>148.55000000000001</v>
      </c>
    </row>
    <row r="20" spans="1:66" x14ac:dyDescent="0.25">
      <c r="A20" s="9" t="s">
        <v>92</v>
      </c>
      <c r="B20" s="9" t="s">
        <v>86</v>
      </c>
      <c r="C20" s="9" t="s">
        <v>86</v>
      </c>
      <c r="D20" s="10" t="s">
        <v>69</v>
      </c>
      <c r="E20" s="9" t="s">
        <v>84</v>
      </c>
      <c r="F20" s="9" t="s">
        <v>85</v>
      </c>
      <c r="G20" s="16">
        <f>SUM(H20:Y20)</f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>SUM(AA20:AF20)</f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ref="AG20" si="13">SUM(AH20:AR20)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ref="AS20" si="14">SUM(AT20:AZ20)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ref="BA20" si="15">SUM(BB20)</f>
        <v>0</v>
      </c>
      <c r="BB20" s="11">
        <v>0</v>
      </c>
      <c r="BC20" s="16">
        <f t="shared" ref="BC20" si="16">BA20+AS20+AG20+Z20+G20</f>
        <v>148.55000000000001</v>
      </c>
      <c r="BD20" s="16">
        <f>SUM(BE20:BM20)</f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ref="BN20" si="17">BC20-BD20</f>
        <v>148.55000000000001</v>
      </c>
    </row>
    <row r="21" spans="1:66" x14ac:dyDescent="0.25">
      <c r="A21" s="9" t="s">
        <v>105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si="5"/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si="6"/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si="7"/>
        <v>0</v>
      </c>
      <c r="BB21" s="11">
        <v>0</v>
      </c>
      <c r="BC21" s="16">
        <f t="shared" si="12"/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si="1"/>
        <v>148.55000000000001</v>
      </c>
    </row>
    <row r="22" spans="1:66" x14ac:dyDescent="0.25">
      <c r="A22" s="9" t="s">
        <v>106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si="5"/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si="6"/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si="7"/>
        <v>0</v>
      </c>
      <c r="BB22" s="11">
        <v>0</v>
      </c>
      <c r="BC22" s="16">
        <f t="shared" si="12"/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si="1"/>
        <v>148.55000000000001</v>
      </c>
    </row>
    <row r="23" spans="1:66" x14ac:dyDescent="0.25">
      <c r="A23" s="9" t="s">
        <v>104</v>
      </c>
      <c r="B23" s="9" t="s">
        <v>87</v>
      </c>
      <c r="C23" s="9" t="s">
        <v>87</v>
      </c>
      <c r="D23" s="10" t="s">
        <v>69</v>
      </c>
      <c r="E23" s="9" t="s">
        <v>88</v>
      </c>
      <c r="F23" s="9" t="s">
        <v>89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5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6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7"/>
        <v>0</v>
      </c>
      <c r="BB23" s="11">
        <v>0</v>
      </c>
      <c r="BC23" s="16">
        <f t="shared" si="12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>BC23-BD23</f>
        <v>148.55000000000001</v>
      </c>
    </row>
    <row r="24" spans="1:66" x14ac:dyDescent="0.25">
      <c r="A24" s="9" t="s">
        <v>93</v>
      </c>
      <c r="B24" s="9" t="s">
        <v>87</v>
      </c>
      <c r="C24" s="9" t="s">
        <v>87</v>
      </c>
      <c r="D24" s="10" t="s">
        <v>69</v>
      </c>
      <c r="E24" s="9" t="s">
        <v>88</v>
      </c>
      <c r="F24" s="9" t="s">
        <v>89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>SUM(AT24:AZ24)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N25" s="12">
        <f>SUM(BN10:BN24)</f>
        <v>29808.599999999991</v>
      </c>
    </row>
    <row r="26" spans="1:66" x14ac:dyDescent="0.25">
      <c r="BC26" s="12"/>
      <c r="BN26" s="15"/>
    </row>
    <row r="27" spans="1:66" x14ac:dyDescent="0.25">
      <c r="BM27" s="12"/>
      <c r="BN27" s="13"/>
    </row>
    <row r="28" spans="1:66" x14ac:dyDescent="0.25">
      <c r="BN28" s="12"/>
    </row>
    <row r="29" spans="1:66" x14ac:dyDescent="0.25">
      <c r="BN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2022-06-21T17:39:42Z</cp:lastPrinted>
  <dcterms:created xsi:type="dcterms:W3CDTF">2022-06-10T13:08:25Z</dcterms:created>
  <dcterms:modified xsi:type="dcterms:W3CDTF">2022-06-21T17:56:25Z</dcterms:modified>
</cp:coreProperties>
</file>