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3" documentId="8_{FDA4D911-443E-4844-82AA-88B37C5E61BD}" xr6:coauthVersionLast="47" xr6:coauthVersionMax="47" xr10:uidLastSave="{6FCEA09E-25CD-4A75-997D-7AB1301E9C66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2" i="1" l="1"/>
  <c r="AZ22" i="1"/>
  <c r="AR22" i="1"/>
  <c r="AF22" i="1"/>
  <c r="Y22" i="1"/>
  <c r="G22" i="1"/>
  <c r="BB22" i="1" l="1"/>
  <c r="BM22" i="1" s="1"/>
  <c r="G15" i="1" l="1"/>
  <c r="Y15" i="1"/>
  <c r="AF15" i="1"/>
  <c r="AR15" i="1"/>
  <c r="AZ15" i="1"/>
  <c r="BC15" i="1"/>
  <c r="BB15" i="1" l="1"/>
  <c r="BM15" i="1" s="1"/>
  <c r="G11" i="1" l="1"/>
  <c r="G12" i="1"/>
  <c r="G13" i="1"/>
  <c r="G14" i="1"/>
  <c r="G16" i="1"/>
  <c r="G17" i="1"/>
  <c r="G18" i="1"/>
  <c r="G21" i="1"/>
  <c r="G19" i="1"/>
  <c r="G20" i="1"/>
  <c r="G24" i="1"/>
  <c r="G23" i="1"/>
  <c r="G10" i="1"/>
  <c r="Y11" i="1"/>
  <c r="Y12" i="1"/>
  <c r="Y13" i="1"/>
  <c r="Y14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4" i="1"/>
  <c r="BC23" i="1"/>
  <c r="AZ11" i="1"/>
  <c r="AZ10" i="1"/>
  <c r="AZ12" i="1"/>
  <c r="AZ14" i="1"/>
  <c r="AZ17" i="1"/>
  <c r="AZ18" i="1"/>
  <c r="AZ21" i="1"/>
  <c r="AZ24" i="1"/>
  <c r="AZ23" i="1"/>
  <c r="AR11" i="1"/>
  <c r="AR10" i="1"/>
  <c r="AR12" i="1"/>
  <c r="AR14" i="1"/>
  <c r="AR17" i="1"/>
  <c r="AR18" i="1"/>
  <c r="AR21" i="1"/>
  <c r="AR24" i="1"/>
  <c r="AF12" i="1"/>
  <c r="AF14" i="1"/>
  <c r="AF17" i="1"/>
  <c r="AF18" i="1"/>
  <c r="AF21" i="1"/>
  <c r="AF24" i="1"/>
  <c r="AF23" i="1"/>
  <c r="BC14" i="1"/>
  <c r="BC12" i="1"/>
  <c r="BC10" i="1"/>
  <c r="BC11" i="1"/>
  <c r="AF11" i="1"/>
  <c r="BC13" i="1"/>
  <c r="AZ13" i="1"/>
  <c r="AR13" i="1"/>
  <c r="AF13" i="1"/>
  <c r="BB11" i="1" l="1"/>
  <c r="BM11" i="1" s="1"/>
  <c r="BB14" i="1"/>
  <c r="BM14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4" i="1"/>
  <c r="BM24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<sst xmlns="http://schemas.openxmlformats.org/spreadsheetml/2006/main" count="159" uniqueCount="107">
  <si>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</si>
  <si>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</si>
  <si>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</si>
  <si>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</si>
  <si>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</si>
  <si>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</si>
  <si>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</si>
  <si>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</si>
  <si>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</si>
  <si>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</si>
  <si>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</si>
  <si>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</si>
  <si>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</si>
  <si>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</si>
  <si>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</si>
  <si>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</si>
  <si>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</si>
  <si>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</si>
  <si>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</si>
  <si>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</si>
  <si>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</si>
  <si>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</si>
  <si>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</si>
  <si>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</si>
  <si>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</si>
  <si>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</si>
  <si>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</si>
  <si>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</si>
  <si>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</si>
  <si>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</si>
  <si>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</si>
  <si>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</si>
  <si>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</si>
  <si>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</si>
  <si>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</si>
  <si>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</si>
  <si>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</si>
  <si>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</si>
  <si>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</si>
  <si>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</si>
  <si>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</si>
  <si>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</si>
  <si>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</si>
  <si>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</si>
  <si>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</si>
  <si>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</si>
  <si>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</si>
  <si>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</si>
  <si>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</si>
  <si>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</si>
  <si>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</si>
  <si>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</si>
  <si>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</si>
  <si>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</si>
  <si>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</si>
  <si>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</si>
  <si>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</si>
  <si>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</si>
  <si>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</si>
  <si>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</si>
  <si>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</si>
  <si>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</si>
  <si>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</si>
  <si>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</si>
  <si>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</si>
  <si>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</si>
  <si>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</si>
  <si>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</si>
  <si>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</si>
  <si>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</si>
  <si>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</si>
  <si>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</si>
  <si>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</si>
  <si>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</si>
  <si>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</si>
  <si>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</si>
  <si>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</si>
  <si>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</si>
  <si>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</si>
  <si>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</si>
  <si>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</si>
  <si>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</si>
  <si>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</si>
  <si>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</si>
  <si>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</si>
  <si>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</si>
  <si>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</si>
  <si>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</si>
  <si>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</si>
  <si>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</si>
  <si>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</si>
  <si>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</si>
  <si>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</si>
  <si>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</si>
  <si>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</si>
  <si>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</si>
  <si>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</si>
  <si>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</si>
  <si>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</si>
  <si>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</si>
  <si>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</si>
  <si>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</si>
  <si>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</si>
  <si>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</si>
  <si>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</si>
  <si>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Claudio Rocha Bueno</t>
  </si>
  <si>
    <t>PRÓ-LABORE RETROATIVO 07/08/2022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</si>
</sst>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9" sqref="C9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88</v>
      </c>
    </row>
    <row r="4" spans="1:65" ht="21" x14ac:dyDescent="0.35">
      <c r="B4" s="14">
        <v>44105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106</v>
      </c>
      <c r="T9" s="7" t="s">
        <v>21</v>
      </c>
      <c r="U9" s="7" t="s">
        <v>97</v>
      </c>
      <c r="V9" s="7" t="s">
        <v>99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6" t="s">
        <v>43</v>
      </c>
      <c r="AS9" s="7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6" t="s">
        <v>51</v>
      </c>
      <c r="BA9" s="7" t="s">
        <v>52</v>
      </c>
      <c r="BB9" s="6" t="s">
        <v>53</v>
      </c>
      <c r="BC9" s="6" t="s">
        <v>54</v>
      </c>
      <c r="BD9" s="7" t="s">
        <v>55</v>
      </c>
      <c r="BE9" s="7" t="s">
        <v>56</v>
      </c>
      <c r="BF9" s="7" t="s">
        <v>57</v>
      </c>
      <c r="BG9" s="7" t="s">
        <v>60</v>
      </c>
      <c r="BH9" s="7" t="s">
        <v>58</v>
      </c>
      <c r="BI9" s="7" t="s">
        <v>59</v>
      </c>
      <c r="BJ9" s="7" t="s">
        <v>98</v>
      </c>
      <c r="BK9" s="7" t="s">
        <v>61</v>
      </c>
      <c r="BL9" s="7" t="s">
        <v>62</v>
      </c>
      <c r="BM9" s="6" t="s">
        <v>63</v>
      </c>
    </row>
    <row r="10" spans="1:65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 t="shared" ref="G10:G24" si="0">SUM(H10:X10)</f>
        <v>3486.37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3486.37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3486.37</v>
      </c>
      <c r="BC10" s="16">
        <f t="shared" ref="BC10:BC24" si="2">SUM(BD10:BL10)</f>
        <v>463.12</v>
      </c>
      <c r="BD10" s="11">
        <v>0</v>
      </c>
      <c r="BE10" s="11">
        <v>0</v>
      </c>
      <c r="BF10" s="11">
        <v>0</v>
      </c>
      <c r="BG10" s="11">
        <v>347.02</v>
      </c>
      <c r="BH10" s="11">
        <v>116.1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3023.25</v>
      </c>
    </row>
    <row r="11" spans="1:65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si="0"/>
        <v>7586.08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6">
        <v>7586.08</v>
      </c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7586.08</v>
      </c>
      <c r="BC11" s="16">
        <f t="shared" si="2"/>
        <v>1733.8000000000002</v>
      </c>
      <c r="BD11" s="11">
        <v>0</v>
      </c>
      <c r="BE11" s="11">
        <v>0</v>
      </c>
      <c r="BF11" s="11">
        <v>0</v>
      </c>
      <c r="BG11" s="11">
        <v>713.08</v>
      </c>
      <c r="BH11" s="11">
        <v>1020.72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3"/>
        <v>5852.28</v>
      </c>
    </row>
    <row r="12" spans="1:65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0"/>
        <v>3486.37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3486.37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3486.37</v>
      </c>
      <c r="BC12" s="16">
        <f t="shared" si="2"/>
        <v>463.12</v>
      </c>
      <c r="BD12" s="11">
        <v>0</v>
      </c>
      <c r="BE12" s="11">
        <v>0</v>
      </c>
      <c r="BF12" s="11">
        <v>0</v>
      </c>
      <c r="BG12" s="11">
        <v>347.02</v>
      </c>
      <c r="BH12" s="11">
        <v>116.1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3"/>
        <v>3023.25</v>
      </c>
    </row>
    <row r="13" spans="1:65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0"/>
        <v>13861.58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13861.58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13861.58</v>
      </c>
      <c r="BC13" s="16">
        <f t="shared" si="2"/>
        <v>3459.56</v>
      </c>
      <c r="BD13" s="11">
        <v>0</v>
      </c>
      <c r="BE13" s="11">
        <v>0</v>
      </c>
      <c r="BF13" s="11">
        <v>0</v>
      </c>
      <c r="BG13" s="11">
        <v>713.08</v>
      </c>
      <c r="BH13" s="11">
        <v>2746.48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10402.02</v>
      </c>
    </row>
    <row r="14" spans="1:65" x14ac:dyDescent="0.25">
      <c r="A14" s="9" t="s">
        <v>95</v>
      </c>
      <c r="B14" s="9" t="s">
        <v>65</v>
      </c>
      <c r="C14" s="9" t="s">
        <v>96</v>
      </c>
      <c r="D14" s="10" t="s">
        <v>67</v>
      </c>
      <c r="E14" s="9" t="s">
        <v>68</v>
      </c>
      <c r="F14" s="9" t="s">
        <v>77</v>
      </c>
      <c r="G14" s="16">
        <f t="shared" si="0"/>
        <v>2880.87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2880.87</v>
      </c>
      <c r="W14" s="11">
        <v>0</v>
      </c>
      <c r="X14" s="11">
        <v>0</v>
      </c>
      <c r="Y14" s="16">
        <f t="shared" si="4"/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5"/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4" si="6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:AZ24" si="7">SUM(BA14)</f>
        <v>0</v>
      </c>
      <c r="BA14" s="11">
        <v>0</v>
      </c>
      <c r="BB14" s="16">
        <f t="shared" si="1"/>
        <v>2880.87</v>
      </c>
      <c r="BC14" s="16">
        <f t="shared" si="2"/>
        <v>320.54999999999995</v>
      </c>
      <c r="BD14" s="11">
        <v>0</v>
      </c>
      <c r="BE14" s="11">
        <v>0</v>
      </c>
      <c r="BF14" s="11">
        <v>0</v>
      </c>
      <c r="BG14" s="11">
        <v>267.33</v>
      </c>
      <c r="BH14" s="11">
        <v>53.22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si="3"/>
        <v>2560.3199999999997</v>
      </c>
    </row>
    <row r="15" spans="1:65" x14ac:dyDescent="0.25">
      <c r="A15" s="9" t="s">
        <v>104</v>
      </c>
      <c r="B15" s="9" t="s">
        <v>65</v>
      </c>
      <c r="C15" s="9" t="s">
        <v>71</v>
      </c>
      <c r="D15" s="10" t="s">
        <v>67</v>
      </c>
      <c r="E15" s="9" t="s">
        <v>68</v>
      </c>
      <c r="F15" s="9" t="s">
        <v>72</v>
      </c>
      <c r="G15" s="16">
        <f t="shared" si="0"/>
        <v>4500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6">
        <v>4500</v>
      </c>
      <c r="W15" s="11">
        <v>0</v>
      </c>
      <c r="X15" s="11">
        <v>0</v>
      </c>
      <c r="Y15" s="16">
        <f t="shared" ref="Y15" si="8"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9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10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 t="shared" ref="AZ15" si="11">SUM(BA15)</f>
        <v>0</v>
      </c>
      <c r="BA15" s="11">
        <v>0</v>
      </c>
      <c r="BB15" s="16">
        <f t="shared" si="1"/>
        <v>4500</v>
      </c>
      <c r="BC15" s="16">
        <f t="shared" ref="BC15" si="12">SUM(BD15:BL15)</f>
        <v>755.29</v>
      </c>
      <c r="BD15" s="11">
        <v>0</v>
      </c>
      <c r="BE15" s="11">
        <v>0</v>
      </c>
      <c r="BF15" s="11">
        <v>0</v>
      </c>
      <c r="BG15" s="11">
        <v>488.93</v>
      </c>
      <c r="BH15" s="11">
        <v>266.36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ref="BM15" si="13">BB15-BC15</f>
        <v>3744.71</v>
      </c>
    </row>
    <row r="16" spans="1:65" x14ac:dyDescent="0.25">
      <c r="A16" s="9" t="s">
        <v>79</v>
      </c>
      <c r="B16" s="9" t="s">
        <v>92</v>
      </c>
      <c r="C16" s="9" t="s">
        <v>92</v>
      </c>
      <c r="D16" s="10" t="s">
        <v>67</v>
      </c>
      <c r="E16" s="9" t="s">
        <v>68</v>
      </c>
      <c r="F16" s="9" t="s">
        <v>93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2324.31</v>
      </c>
      <c r="BC16" s="16">
        <f t="shared" si="2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2292.79</v>
      </c>
    </row>
    <row r="17" spans="1:65" x14ac:dyDescent="0.25">
      <c r="A17" s="9" t="s">
        <v>78</v>
      </c>
      <c r="B17" s="9" t="s">
        <v>100</v>
      </c>
      <c r="C17" s="9" t="s">
        <v>101</v>
      </c>
      <c r="D17" s="10" t="s">
        <v>67</v>
      </c>
      <c r="E17" s="9" t="s">
        <v>68</v>
      </c>
      <c r="F17" s="9" t="s">
        <v>94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6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si="7"/>
        <v>0</v>
      </c>
      <c r="BA17" s="11">
        <v>0</v>
      </c>
      <c r="BB17" s="16">
        <f t="shared" si="1"/>
        <v>2324.31</v>
      </c>
      <c r="BC17" s="16">
        <f t="shared" si="2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2292.79</v>
      </c>
    </row>
    <row r="18" spans="1:65" x14ac:dyDescent="0.25">
      <c r="A18" s="9" t="s">
        <v>80</v>
      </c>
      <c r="B18" s="9" t="s">
        <v>81</v>
      </c>
      <c r="C18" s="9" t="s">
        <v>81</v>
      </c>
      <c r="D18" s="10" t="s">
        <v>67</v>
      </c>
      <c r="E18" s="9" t="s">
        <v>82</v>
      </c>
      <c r="F18" s="9" t="s">
        <v>83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6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7"/>
        <v>0</v>
      </c>
      <c r="BA18" s="11">
        <v>0</v>
      </c>
      <c r="BB18" s="16">
        <f t="shared" si="1"/>
        <v>232.43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232.43</v>
      </c>
    </row>
    <row r="19" spans="1:65" x14ac:dyDescent="0.25">
      <c r="A19" s="9" t="s">
        <v>89</v>
      </c>
      <c r="B19" s="9" t="s">
        <v>81</v>
      </c>
      <c r="C19" s="9" t="s">
        <v>81</v>
      </c>
      <c r="D19" s="10" t="s">
        <v>67</v>
      </c>
      <c r="E19" s="9" t="s">
        <v>82</v>
      </c>
      <c r="F19" s="9" t="s">
        <v>83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90</v>
      </c>
      <c r="B20" s="9" t="s">
        <v>84</v>
      </c>
      <c r="C20" s="9" t="s">
        <v>84</v>
      </c>
      <c r="D20" s="10" t="s">
        <v>67</v>
      </c>
      <c r="E20" s="9" t="s">
        <v>82</v>
      </c>
      <c r="F20" s="9" t="s">
        <v>83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7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18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19">SUM(BA20)</f>
        <v>0</v>
      </c>
      <c r="BA20" s="11">
        <v>0</v>
      </c>
      <c r="BB20" s="16">
        <f t="shared" si="1"/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0">BB20-BC20</f>
        <v>232.43</v>
      </c>
    </row>
    <row r="21" spans="1:65" x14ac:dyDescent="0.25">
      <c r="A21" s="9" t="s">
        <v>103</v>
      </c>
      <c r="B21" s="9" t="s">
        <v>81</v>
      </c>
      <c r="C21" s="9" t="s">
        <v>81</v>
      </c>
      <c r="D21" s="10" t="s">
        <v>67</v>
      </c>
      <c r="E21" s="9" t="s">
        <v>82</v>
      </c>
      <c r="F21" s="9" t="s">
        <v>83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6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7"/>
        <v>0</v>
      </c>
      <c r="BA21" s="11">
        <v>0</v>
      </c>
      <c r="BB21" s="16">
        <f t="shared" si="1"/>
        <v>232.43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232.43</v>
      </c>
    </row>
    <row r="22" spans="1:65" x14ac:dyDescent="0.25">
      <c r="A22" s="9" t="s">
        <v>105</v>
      </c>
      <c r="B22" s="9" t="s">
        <v>85</v>
      </c>
      <c r="C22" s="9" t="s">
        <v>85</v>
      </c>
      <c r="D22" s="10" t="s">
        <v>67</v>
      </c>
      <c r="E22" s="9" t="s">
        <v>86</v>
      </c>
      <c r="F22" s="9" t="s">
        <v>87</v>
      </c>
      <c r="G22" s="16">
        <f t="shared" ref="G22" si="21"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2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3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4">SUM(BA22)</f>
        <v>0</v>
      </c>
      <c r="BA22" s="11">
        <v>0</v>
      </c>
      <c r="BB22" s="16">
        <f t="shared" ref="BB22" si="25">AZ22+AR22+AF22+Y22+G22</f>
        <v>232.43</v>
      </c>
      <c r="BC22" s="16">
        <f t="shared" ref="BC22" si="26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91</v>
      </c>
      <c r="B23" s="9" t="s">
        <v>85</v>
      </c>
      <c r="C23" s="9" t="s">
        <v>85</v>
      </c>
      <c r="D23" s="10" t="s">
        <v>67</v>
      </c>
      <c r="E23" s="9" t="s">
        <v>86</v>
      </c>
      <c r="F23" s="9" t="s">
        <v>87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>SUM(BA23)</f>
        <v>0</v>
      </c>
      <c r="BA23" s="11">
        <v>0</v>
      </c>
      <c r="BB23" s="16">
        <f>AZ23+AR23+AF23+Y23+G23</f>
        <v>232.43</v>
      </c>
      <c r="BC23" s="16">
        <f>SUM(BD23:BL23)</f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A24" s="9" t="s">
        <v>102</v>
      </c>
      <c r="B24" s="9" t="s">
        <v>85</v>
      </c>
      <c r="C24" s="9" t="s">
        <v>85</v>
      </c>
      <c r="D24" s="10" t="s">
        <v>67</v>
      </c>
      <c r="E24" s="9" t="s">
        <v>86</v>
      </c>
      <c r="F24" s="9" t="s">
        <v>87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6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7"/>
        <v>0</v>
      </c>
      <c r="BA24" s="11">
        <v>0</v>
      </c>
      <c r="BB24" s="16">
        <f t="shared" si="1"/>
        <v>232.43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M25" s="12"/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2022-06-22T10:54:17Z</cp:lastPrinted>
  <dcterms:created xsi:type="dcterms:W3CDTF">2022-06-10T13:08:25Z</dcterms:created>
  <dcterms:modified xsi:type="dcterms:W3CDTF">2022-06-22T11:06:39Z</dcterms:modified>
</cp:coreProperties>
</file>