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55" documentId="8_{9C6B4EBC-3D14-4176-AE63-46D706F39930}" xr6:coauthVersionLast="47" xr6:coauthVersionMax="47" xr10:uidLastSave="{FF5B0D62-CACB-40E8-84EF-BD8F80203868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0" i="1" l="1"/>
  <c r="AP10" i="1"/>
  <c r="AF11" i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<sst xmlns="http://schemas.openxmlformats.org/spreadsheetml/2006/main" count="159" uniqueCount="107">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</sst>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B27" sqref="BB2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44713</v>
      </c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103</v>
      </c>
      <c r="T9" s="7" t="s">
        <v>20</v>
      </c>
      <c r="U9" s="7" t="s">
        <v>91</v>
      </c>
      <c r="V9" s="7" t="s">
        <v>93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92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1254.8900000000001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1254.8900000000001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11171.79</v>
      </c>
      <c r="AG10" s="11">
        <v>0</v>
      </c>
      <c r="AH10" s="11">
        <f>1398.62+1394.33</f>
        <v>2792.95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f>4182.98+4195.86</f>
        <v>8378.84</v>
      </c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0</v>
      </c>
      <c r="BA10" s="11">
        <v>0</v>
      </c>
      <c r="BB10" s="15">
        <f t="shared" ref="BB10:BB24" si="1">AZ10+AR10+AF10+Y10+G10</f>
        <v>12426.68</v>
      </c>
      <c r="BC10" s="15">
        <f t="shared" ref="BC10:BC24" si="2">SUM(BD10:BL10)</f>
        <v>2752.0499999999997</v>
      </c>
      <c r="BD10" s="11">
        <v>0</v>
      </c>
      <c r="BE10" s="11">
        <v>0</v>
      </c>
      <c r="BF10" s="11">
        <v>0</v>
      </c>
      <c r="BG10" s="11">
        <v>175.68</v>
      </c>
      <c r="BH10" s="11"/>
      <c r="BI10" s="11">
        <v>2061.2199999999998</v>
      </c>
      <c r="BJ10" s="11">
        <v>515.15</v>
      </c>
      <c r="BK10" s="11">
        <v>0</v>
      </c>
      <c r="BL10" s="11">
        <v>0</v>
      </c>
      <c r="BM10" s="15">
        <f t="shared" ref="BM10:BM21" si="3">BB10-BC10</f>
        <v>9674.630000000001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>
        <v>0</v>
      </c>
      <c r="BB11" s="15">
        <f t="shared" si="1"/>
        <v>9101.85</v>
      </c>
      <c r="BC11" s="15">
        <f t="shared" si="2"/>
        <v>2182.09</v>
      </c>
      <c r="BD11" s="11">
        <v>0</v>
      </c>
      <c r="BE11" s="11">
        <v>0</v>
      </c>
      <c r="BF11" s="11">
        <v>0</v>
      </c>
      <c r="BG11" s="11">
        <v>828.38</v>
      </c>
      <c r="BH11" s="11">
        <v>1353.71</v>
      </c>
      <c r="BI11" s="11">
        <v>0</v>
      </c>
      <c r="BJ11" s="11">
        <v>0</v>
      </c>
      <c r="BK11" s="11">
        <v>0</v>
      </c>
      <c r="BL11" s="11">
        <v>0</v>
      </c>
      <c r="BM11" s="15">
        <f t="shared" si="3"/>
        <v>6919.76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5">
        <f>SUM(BA12)</f>
        <v>0</v>
      </c>
      <c r="BA12" s="11">
        <v>0</v>
      </c>
      <c r="BB12" s="15">
        <f t="shared" si="1"/>
        <v>5606.58</v>
      </c>
      <c r="BC12" s="15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>
        <v>0</v>
      </c>
      <c r="BJ12" s="11">
        <v>0</v>
      </c>
      <c r="BK12" s="11">
        <v>0</v>
      </c>
      <c r="BL12" s="11">
        <v>0</v>
      </c>
      <c r="BM12" s="15">
        <f t="shared" si="3"/>
        <v>4483.84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16631.240000000002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16631.240000000002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22174.980000000003</v>
      </c>
      <c r="AG13" s="11">
        <v>0</v>
      </c>
      <c r="AH13" s="11">
        <v>5543.74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16631.240000000002</v>
      </c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0</v>
      </c>
      <c r="BA13" s="11">
        <v>0</v>
      </c>
      <c r="BB13" s="15">
        <f t="shared" si="1"/>
        <v>38806.22</v>
      </c>
      <c r="BC13" s="15">
        <f t="shared" si="2"/>
        <v>10134.15</v>
      </c>
      <c r="BD13" s="11">
        <v>0</v>
      </c>
      <c r="BE13" s="11">
        <v>0</v>
      </c>
      <c r="BF13" s="11">
        <v>0</v>
      </c>
      <c r="BG13" s="11">
        <v>828.38</v>
      </c>
      <c r="BH13" s="11">
        <v>3476.43</v>
      </c>
      <c r="BI13" s="11">
        <v>5000.96</v>
      </c>
      <c r="BJ13" s="11">
        <v>828.38</v>
      </c>
      <c r="BK13" s="11">
        <v>0</v>
      </c>
      <c r="BL13" s="11">
        <v>0</v>
      </c>
      <c r="BM13" s="15">
        <f t="shared" si="3"/>
        <v>28672.07</v>
      </c>
    </row>
    <row r="14" spans="1:67" x14ac:dyDescent="0.25">
      <c r="A14" s="9" t="s">
        <v>97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0</v>
      </c>
      <c r="BA14" s="11">
        <v>0</v>
      </c>
      <c r="BB14" s="15">
        <f t="shared" si="1"/>
        <v>5399.14</v>
      </c>
      <c r="BC14" s="15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5">
        <f t="shared" ref="BM14:BM15" si="11">BB14-BC14</f>
        <v>4354.5</v>
      </c>
    </row>
    <row r="15" spans="1:67" x14ac:dyDescent="0.25">
      <c r="A15" s="9" t="s">
        <v>98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5606.58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5">
        <f>SUM(BA15)</f>
        <v>0</v>
      </c>
      <c r="BA15" s="11">
        <v>0</v>
      </c>
      <c r="BB15" s="15">
        <f t="shared" ref="BB15" si="13">AZ15+AR15+AF15+Y15+G15</f>
        <v>5606.58</v>
      </c>
      <c r="BC15" s="15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5">
        <f t="shared" si="11"/>
        <v>4535.9799999999996</v>
      </c>
    </row>
    <row r="16" spans="1:67" x14ac:dyDescent="0.25">
      <c r="A16" s="9" t="s">
        <v>78</v>
      </c>
      <c r="B16" s="9" t="s">
        <v>88</v>
      </c>
      <c r="C16" s="9" t="s">
        <v>88</v>
      </c>
      <c r="D16" s="10" t="s">
        <v>66</v>
      </c>
      <c r="E16" s="9" t="s">
        <v>67</v>
      </c>
      <c r="F16" s="9" t="s">
        <v>89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94</v>
      </c>
      <c r="C17" s="9" t="s">
        <v>95</v>
      </c>
      <c r="D17" s="10" t="s">
        <v>66</v>
      </c>
      <c r="E17" s="9" t="s">
        <v>67</v>
      </c>
      <c r="F17" s="9" t="s">
        <v>90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96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99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100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101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102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106</v>
      </c>
      <c r="B24" s="9" t="s">
        <v>105</v>
      </c>
      <c r="C24" s="9" t="s">
        <v>105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2022-08-04T20:52:32Z</dcterms:modified>
</cp:coreProperties>
</file>